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ценово" sheetId="3" r:id="rId1"/>
  </sheets>
  <calcPr calcId="145621"/>
</workbook>
</file>

<file path=xl/calcChain.xml><?xml version="1.0" encoding="utf-8"?>
<calcChain xmlns="http://schemas.openxmlformats.org/spreadsheetml/2006/main">
  <c r="I37" i="3" l="1"/>
  <c r="I38" i="3" s="1"/>
  <c r="I26" i="3"/>
  <c r="I27" i="3" s="1"/>
  <c r="I20" i="3"/>
  <c r="I21" i="3" s="1"/>
  <c r="I13" i="3"/>
  <c r="I14" i="3" s="1"/>
</calcChain>
</file>

<file path=xl/sharedStrings.xml><?xml version="1.0" encoding="utf-8"?>
<sst xmlns="http://schemas.openxmlformats.org/spreadsheetml/2006/main" count="106" uniqueCount="78">
  <si>
    <t>Асферична мека вътреочна леща – моноблок с дизайн на оптиката, предотвратяващ развитието на вторична катаракта , с  филтър за вредната част от синия спектър на светлината, Материал – акрилат/метакрилат кополимер/хидрофобна леща с водно съдържание от 0,3 % в суха опаковка. Тип на оптиката – биконвексна. Размер на лещата 13.00. Размер на оптиката 6.0 мм. А-константа 118,7. Рефрективен индекс на материала –  1.55, в комплект с Вискосубстанция - 2% Хидроксипропил Метилцелулоза с вискозитет от 20,000 до 40,000 mPa.s</t>
  </si>
  <si>
    <t>Мека вътреочна леща – моноблок с дизайн на оптиката, предотвратяващ развитието на вторична катаракта. Материал – акрилат/метакрилат кополимер/хидрофобна леща с водно съдържание от 0,3 % в суха опаковка. Тип на оптиката – биконвексна. Размер на лещата 13.00. Размер на оптиката 6.0 мм. А-константа от 118,4. Рефрективен индекс на материала – 1.55, в комплект с Вискосубстанция - 2% Хидроксипропил Метилцелулоза с вискозитет от 20,000 до 40,000 mPa.s</t>
  </si>
  <si>
    <t>Мека вътреочна леща – трикомпонентна с проленови хаптики. Материал – акрилат/метакрилат кополимер/хидрофобна леща с водно съдържание от 0,3 % до 3%  в суха опаковка Тип на оптиката – биконвексна. Размер на лещата 13.00. Размер на оптиката 6.0 мм. А-константа от 118,4. Рефрективен индекс на материала –1.55, в комплект с Вискосубстанция - 2% Хидроксипропил Метилцелулоза с вискозитет от 20,000 до 40,000 mPa.s</t>
  </si>
  <si>
    <t>Трифокална, заднокамерна, асферична мека вътреочна леща - моноблок с дизайн на оптиката, предотвратяващ развитието на вторична катаракта , с  филтър за вредната част от синия спектър на светлината Материал – акрилат/метакрилат кополимер/хидрофобна леща с водно съдържание от 0,3 %  в суха опаковка. Тип на оптиката – биконвексна. Размер на лещата 13.00. Размер на оптиката 6.0 мм. А-константа 119.1. Рефрективен индекс на материала – 1.55, в комплект с Вискосубстанция - 2% Хидроксипропил Метилцелулоза с вискозитет от 20,000 до 40,000 mPa.s</t>
  </si>
  <si>
    <t>Торична, заднокамерна, асферична мека вътреочна леща - моноблок с дизайн на оптиката, предотвратяващ развитието на вторична катаракта , с  филтър за вредната част от синия спектър на светлината Материал – акрилат/метакрилат кополимер/хидрофобна леща с водно съдържание от 0,3 %  в суха опаковка. Тип на оптиката – биконвексна. Размер на лещата 13.00. Размер на оптиката 6.0 мм. А-константа 119.0. Рефрективен индекс на материала – 1.55, в комплект с Вискосубстанция - 2% Хидроксипропил Метилцелулоза с вискозитет от 20,000 до 40,000 mPa.s</t>
  </si>
  <si>
    <t>Преднокамерна твърда вътреочна леща – моноблок. Материал – полиметилметакрилат (PMMA). Размер на лещата 13.0 мм. Размер на оптиката 5.5 мм. А-константа 115.3 в комплект с Вискосубстанция - 2% Хидроксипропил Метилцелулоза с вискозитет от 20,000 до 40,000 mPa.s</t>
  </si>
  <si>
    <t>Филтриръщ имплант при глаукома – метален, за понижаване на ВОН</t>
  </si>
  <si>
    <t>Мека вътреочна леща – моноблок с ръб, хаптики-2, диаметър на оптиката-6,0 мм, външен диаметър-12,5 мм, ангулация-0°, aсферична, оптичен диапазон – от 0.0 до 34.0D, ултравиолетов филтър. Материал – хидрофобен акрилат,  4% водно съдържание в прехидрирана опаковка. Рефракционен  индекс на материала – 1,54. А-константа 118.7 апланационна, 119.1 биометрична. Размер на инцизията – 2,2-2,6. Инжектор - енократна употреба (включен в цената). Място за имплантиране – в сака. Лещата е окомплектована с вискосубстанция Hydroxypropylmethylcellulose (НРМС 2% solution)- концентрация 20mg/ml,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</si>
  <si>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>Биконвексна асферична безаберационна мултифокална леща. Моноблок, материал: HydroSmart. Хаптика тип плочка с 4-точкова фиксация, диаметър на оптиката 6.0мм, дължина 11.0мм, ангулация 0°. Наличие на ръб за предотвратяване на вторична катаракта по цялата контактна повърхност. Оптичен диапазон: от  -10.0D до +36.0D. Стъпка на оптичният диапазон - през D(диоптъра): 
от 0.0D-36.0D през 0,5 D       
от -10.0D- 1,0D през 1,0 D. 
С ултравиолетов филтър, без филтър за синя светлина. Рефрактивен индекс 1.46, размер на инцизията 2.0-2.4мм. Имплантира се в сака. В комплект с инжектор и виско субстанция натриев хиалуронат 1.8% -1.2мл.</t>
  </si>
  <si>
    <t xml:space="preserve"> Еднокомпонентна, заднокамерна, твърда вътреочна леща, с два броя хаптики. Характеристика на оптиката: Асортимент (диоптри) : от  + 0,0 до +30,0 ( стъпка 1,0), от  +16,5 до +24,5 ( стъпка 0,5)           Общ диаметър: 12,50 мм, Оптичен диаметър : 6,00 мм, Филтър : UV филтър, Материал : РММА (полиметилметакрилат. А-константа: Ултразвук.: 118.2.  В комплект с дисперсивна виско- еластична субстанция, 2%HPMC, 2 ml.</t>
  </si>
  <si>
    <t>Еднокомпонентна,преднокамерна, твърда вътреочна леща, с два броя хаптики
Характеристика на оптиката:
Асортимент (диоптри) : от  + 0,0 до +30,0 ( стъпка 1,0), от  +16,5 до +24,5 ( стъпка 0,5) . Общ диаметър: 12,75 мм, Оптичен диаметър : 6,00 мм, Филтър : UV филтър
Материал : РММА(полиметилметакрилат)А-константа: Ултразвук.: 115.0. В комплект с дисперсивна виско- еластична субстанция, 2%HPMC, 2 ml.</t>
  </si>
  <si>
    <t>Еднокомпонентна хидрофобна, мека вътреочна леща с асферична оптика (-0.27µм), корекция на хроматичните аберации, форма с 3 точки на фиксация и правоъгълен ръб, осигуряващи стабилност и намаляващи появата на вторична катаракта. В комплект с дисперсивна виско- еластична субстанция, 2%HPMC, 2 mlХарактеристика на оптиката: Асортимент (диоптри): +5.0 до +34.0 (стъпка 0.5)
Диаметър: 6мм.Форма: Би-конвексна, предна асферична повърхност, правоъгълен ръб на оптиката.Материал: Хидрофобен акрилат с UV филтър
А-константа: Ултразвук.: 118.8, Оптична: 119.3
Рефрактивен индекс: 1.47, Число на Абе: 55
Характеристика на хаптиките:Диаметър: 13.00мм, Модел: “С”
Материал: Хидрофобен акрилат с UV филтър, Дизайн: Офсет на хаптиките спрямо оптиката. Възможност за имплантация с еднократен и многократен инжектор.</t>
  </si>
  <si>
    <t xml:space="preserve"> Трикомпонентна хидрофобна, мека вътреочна леща с модифициран ръб на оптиката. В комплект с дисперсивна виско- еластична субстанция, 2%HPMC, 2 mlХарактеристика на оптиката:Асортимент(диоптри): +6.00 до +30.00 d, стъпка 0,5 d.
Диаметър: 6.0мм. Форма: Биконвексна. 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118.4,
Рефрактивен индекс: 1.47. Число на Абе: 55
Характеристика на хаптиките:
Диаметър: 13.00  мм, Модел: Модифицирано “С”, Материал: 60% Blue-core PMMA монофиламент. Дизайн: Ангулация 5*.
Възможност за имплантация с еднократен и многократен инжектор.</t>
  </si>
  <si>
    <t>Еднокомпонентна хидрофобна, мека вътреочна леща с модифициран ръб на оптиката. В комплект с дисперсивна виско- еластична субстанция, 2%HPMC, 2 mlХарактеристика на оптиката: Асортимент(диоптри): +06.00 до +30.00d, стъпка 0,5 d.
Диаметър: 6.0мм., Форма: Биконвексна, 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118.4,
Рефрактивен индекс: 1.47, Число на Абе: 55
Характеристика на хаптиките:Диаметър: 13.00, Модел:  “С”
Материал: Хидрофобен акрилат с UV филтър
Дизайн: Офсет на хаптиките спрямо оптиката
Възможност за имплантация с еднократен и многократен инжектор.</t>
  </si>
  <si>
    <t xml:space="preserve"> Еднокомпонентна хидрофобна, мека вътреочна леща с асферична оптика (-0.27µм), с филтър на виолетова и UV светлина, корекция на хроматичните аберации, форма с 3 точки на фиксация и правоъгълен ръб, осигуряващи стабилност и намаляващи появата на вторична катаракта.В комплект с дисперсивна виско- еластична субстанция, 2%HPMC, 2 ml. Характеристика на оптиката: Асортимент (диоптри): +5.0 до +34.0 (стъпка 0.5). Диаметър: 6мм.
Форма: Би-конвексна, предна асферична повърхност, правоъгълен ръб на оптиката. Материал: Хидрофобен акрилат с филтър на виолетова и UV светлина . А-константа: Ултразвук.: 118.8, Оптична: 119.3 Рефрактивен индекс: 1.47. Число на Абе: 55
Характеристика на хаптиките:
Диаметър: 13.00мм, Модел: “С”
Материал: Хидрофобен акрилат с UV филтър. Дизайн: Офсет на хаптиките спрямо оптиката.
</t>
  </si>
  <si>
    <t>Еднокомпонентна мека хидрофилна, асферична  леща с 360˚ правоъгълен ръб, жълто оцветена – филтър на виолетовата светлина. В комплект с дисперсивна виско- еластична субстанция, 2%HPMC, 2 mlХарактеристика на оптиката:Асортимент (диоптри): -5.0 до +30.0 (стъпка 0.5/1.0D)
Диаметър: 6.0мм.Форма: Биконвексна
Материал: Хидрофилен акрилат с UV филтър и виолетов филтър
Дизайн на оптичния ръб: 360˚ правоъгълен ръб.
А-константа: Ултразвук.: 118.0. Рефрактивен индекс: 1.46
Характеристика на хаптиките:
Диаметър:  12.50 мм, Модел: Модифицирано “С”
Материал: Хидрофилен акрилат с UV филтър и виолетов филтър</t>
  </si>
  <si>
    <t>Пореден №</t>
  </si>
  <si>
    <t xml:space="preserve">Обособена позиция №1 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</si>
  <si>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</si>
  <si>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</si>
  <si>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</si>
  <si>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</si>
  <si>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</si>
  <si>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</si>
  <si>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</si>
  <si>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</si>
  <si>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 xml:space="preserve">Обособена позиция №2  </t>
  </si>
  <si>
    <t>02001</t>
  </si>
  <si>
    <t>02002</t>
  </si>
  <si>
    <t>02003</t>
  </si>
  <si>
    <t>02004</t>
  </si>
  <si>
    <t xml:space="preserve">Обособена позиция №3 </t>
  </si>
  <si>
    <t>03001</t>
  </si>
  <si>
    <t>03002</t>
  </si>
  <si>
    <t>03003</t>
  </si>
  <si>
    <t xml:space="preserve">Обособена позиция №4 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</si>
  <si>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</si>
  <si>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</si>
  <si>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</si>
  <si>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</si>
  <si>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</si>
  <si>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</si>
  <si>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</si>
  <si>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</si>
  <si>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Еднокомпонентна мека хидрофилна, асферична леща с 360˚ правоъгълен ръб. В комплект с дисперсивна виско- еластична субстанция, 2%HPMC, 2 ml. Характеристика на оптиката:Асортимент (диоптри): -5.0 до +30.0 (стъпка 0.5/1.0D)
Диаметър: 6.0 мм., Форма: Биконвексна. Материал: Хидрофилен акрилат с UV филтър
Дизайн на оптичния ръб: 360˚ право-ъгълен ръб. А-константа: Ултразвук-118.0. Рефрактивен индекс: 1.46
Характеристика на хаптиките:Диаметър:  12.50 мм. Модел: Модифицирано “С”
Материал: Хидрофилен акрилат с UV филтър.</t>
  </si>
  <si>
    <t>Технически характеристики на  медицинските изделия</t>
  </si>
  <si>
    <t>Прогнозно количество за 24 месеца до:</t>
  </si>
  <si>
    <t>Мярка</t>
  </si>
  <si>
    <t>комплект</t>
  </si>
  <si>
    <t>Заднокамерна, еднокомпонентна, асферична, биконвексна, хидрофобна, акрилна,  мека (сгъваема) вътреочна леща, филтрираща ултравиолетовата и синята светлина,  дължина 13мм,  размер на оптиката 6мм, диоптри: от +6.0 до +30.0,  предварително заредена в система за имплантиране AutonoMe (газов инжектор). А-константа от 119,1. Рефрективен индекс на материала – 1.55, в комплект с Вискосубстанция - 2% Хидроксипропил Метилцелулоза с вискозитет от 20,000 до 40,000 mPa.s</t>
  </si>
  <si>
    <t>Биконвексна асферична негативно аберирана за корекция на положителните сферични аберации на роговицата с -0.13µм монофокална леща. Моноблок, материал: хидрофобен акрилат, прехидрирана в 0.9% солен разтвор Хаптики - 2 броя, диаметър на оптиката 6,0мм, външен диаметър 12,5мм, ангулация 0°. Наличие на ръб за предотвратяване на вторична катаракта по цялата контактна повърхност. Оптичен диапазон: от 10.0D до 30.0D. Стъпка на оптичният диапазон - през D(диоптъра): 
от 10,0D-30,0D през 0,5 D        
С ултравиолетов филтър и филтър за синя светлина. Рефракционен индекс 1.54 при 35°, размер на инцизията 2.0мм. Имплантира се в сака. В комплект с инжектор и виско субстанция натриев хиалуронат 1.8% -1.2мл.</t>
  </si>
  <si>
    <t>Мека вътреочна леща – моноблок с ръб, хаптики-2 с PMMA  връх химически съединен, диаметър на оптиката-6,0 мм, външен диаметър-12.5 мм, ангулация-5°, aсферична,360° ръб на оптиката, оптичен диапазон – от 6.0 до 30.0D, ултравиолетов филтър и филтър за синята светлина, Материал – хидрофобен акрилат &lt; 0.5% водно съдържание. Рефракционен  индекс на материала – 1,55.А-константа 118.4. Размер на инцизията – 2,2-2,6. Презаредена в еднократен инжектор. Място за имплантиране – в сака.Лещата е окомплектована с вискосубстанция Hydroxypropylmethylcellulose (НРМС 2% solution)- концентрация 20mg/ml, 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</si>
  <si>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>Мека вътреочна леща – моноблок с ръб, хаптики 2бр фенестрирани модифицирано С , диаметър на оптиката-6 мм, външен диаметър-13.00 мм, ангулация-9°, aсферична, 360° ръб на оптиката,оптичен диапазон – от  -10.00 до 40.0D, ултравиолетов филтър. Материал – хидрофилен акрилат 26%. Рефракционен  индекс на материала – 1,465.А-константа 119.0. Размер на инцизията – 2.6мм,място за имплантиране- в сака.Лещата е окомплектована с вискосубстанция Hydroxypropylmethylcellulose (НРМС 2% solution)- концентрация 20mg/ml, 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</si>
  <si>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>Мека вътреочна леща – моноблок с ръб, хаптики-2, диаметър на оптиката-6,0 мм, външен диаметър-13.0 мм, ангулация-5°, aсферична, оптичен диапазон – от -5.0 до +40.0D, ултравиолетов филтър. Материал– хидрофобен акрилат,   &lt; 0.5% водно съдържание. Рефракционен  индекс на материала – 1,54.А-константа 119.2. Размер на инцизията – 2,2-2,6. Инжектор - енократна употреба. Място за имплантиране – в сака.Лещата е окомплектована с вискосубстанция Hydroxypropylmethylcellulose (НРМС 2% solution)- концентрация 20mg/ml,  вискозитет- от 3000 до 4500 mPa-s, мулекулярно тегло около 86,000 далтона, съхраняване °С - от 2° до 30°С, съхранение при стайна температура -24 мес., размер на канюлата (G)- 22 , предназначение- диспергивно, количество (ml)- 2.0 ml</t>
  </si>
  <si>
    <t>Търговско наименование</t>
  </si>
  <si>
    <t>Каталожен №</t>
  </si>
  <si>
    <t>Име на фирмата участник</t>
  </si>
  <si>
    <t>7</t>
  </si>
  <si>
    <t>8</t>
  </si>
  <si>
    <t>9</t>
  </si>
  <si>
    <t>10</t>
  </si>
  <si>
    <t>11</t>
  </si>
  <si>
    <t xml:space="preserve">                                                                                                                                                                                       ......................... </t>
  </si>
  <si>
    <t>........................................</t>
  </si>
  <si>
    <t xml:space="preserve">        ......................................</t>
  </si>
  <si>
    <t>...............................................</t>
  </si>
  <si>
    <t xml:space="preserve">                                                                                                                                                                                               дата    </t>
  </si>
  <si>
    <t xml:space="preserve">             дата </t>
  </si>
  <si>
    <t>име и фамилия</t>
  </si>
  <si>
    <t>подпис на лицето и печат</t>
  </si>
  <si>
    <t>Цена с ДДС за единица мярка</t>
  </si>
  <si>
    <t>Вид опаковка</t>
  </si>
  <si>
    <t>Цена на опаковка</t>
  </si>
  <si>
    <t>Обща стойност</t>
  </si>
  <si>
    <t>Обща стойност по обособената позиция с вкл.ДДС</t>
  </si>
  <si>
    <t>Обща стойност по обособената позиция без вкл.ДДС</t>
  </si>
  <si>
    <t>Приложение №2 към ценовото предложение за изпълнение на обществена поръчка с предмет: "Доставка на специфични медицински изделия за нуждите на очно отделение в МБАЛ "Д-р Атанас Дафовски" АД гр.Кърджали"</t>
  </si>
  <si>
    <t>Биконвексна асферична безаберационна мултифокална леща със сегмент за близко зрение +1.5D. Моблок, материал: хидрофобен акрилат,прехидрирана в 0.9% солен разтвор. Хаптики - 2 броя, диаметър на оптиката 6,0мм, външен диаметър 12,5мм, ангулация 0°. Наличие на ръб за предотвратяване на вторична катаракта по цялата контактна повърхност. Оптичен диапазон: от 10.0D до 30.0D. Стъпка на оптичният диапазон - през D(диоптъра): 
от 10,0D-30,0D през 0,5 D        
С ултравиолетов филтър и филтър за синя светлина. Рефракционен индекс 1.54 при 35°, размер на инцизията 2.0мм. Имплантира се в сака. а. В комплект с инжектор и виско субстанция натриев хиалуронат 1.8% -1.2мл.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</si>
</sst>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55">
    <xf numFmtId="0" fontId="0" fillId="0" borderId="0" xfId="0"/>
    <xf numFmtId="0" fontId="0" fillId="2" borderId="0" xfId="0" applyFill="1"/>
    <xf numFmtId="0" fontId="2" fillId="2" borderId="1" xfId="1" applyFont="1" applyFill="1" applyBorder="1" applyAlignment="1">
      <alignment wrapText="1"/>
    </xf>
    <xf numFmtId="49" fontId="6" fillId="0" borderId="1" xfId="0" applyNumberFormat="1" applyFont="1" applyBorder="1"/>
    <xf numFmtId="0" fontId="7" fillId="0" borderId="1" xfId="1" applyFont="1" applyBorder="1"/>
    <xf numFmtId="0" fontId="7" fillId="0" borderId="1" xfId="1" applyFont="1" applyFill="1" applyBorder="1"/>
    <xf numFmtId="0" fontId="7" fillId="2" borderId="1" xfId="1" applyFont="1" applyFill="1" applyBorder="1"/>
    <xf numFmtId="0" fontId="9" fillId="2" borderId="1" xfId="0" applyFont="1" applyFill="1" applyBorder="1" applyAlignment="1">
      <alignment horizontal="right"/>
    </xf>
    <xf numFmtId="0" fontId="11" fillId="2" borderId="1" xfId="2" applyFont="1" applyFill="1" applyBorder="1" applyAlignment="1" applyProtection="1">
      <alignment horizontal="right" vertical="center" wrapText="1"/>
      <protection locked="0"/>
    </xf>
    <xf numFmtId="1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3" fillId="0" borderId="0" xfId="2" applyFont="1" applyFill="1" applyBorder="1" applyAlignment="1">
      <alignment horizontal="left" vertical="center" wrapText="1"/>
    </xf>
    <xf numFmtId="49" fontId="6" fillId="2" borderId="1" xfId="0" applyNumberFormat="1" applyFont="1" applyFill="1" applyBorder="1"/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>
      <alignment wrapText="1"/>
    </xf>
    <xf numFmtId="0" fontId="7" fillId="2" borderId="1" xfId="2" applyFont="1" applyFill="1" applyBorder="1" applyAlignment="1" applyProtection="1">
      <alignment horizontal="right" vertical="center" wrapText="1"/>
      <protection locked="0"/>
    </xf>
    <xf numFmtId="0" fontId="10" fillId="2" borderId="1" xfId="0" applyFont="1" applyFill="1" applyBorder="1" applyAlignment="1">
      <alignment wrapText="1"/>
    </xf>
    <xf numFmtId="0" fontId="6" fillId="2" borderId="1" xfId="3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/>
    <xf numFmtId="0" fontId="0" fillId="2" borderId="1" xfId="0" applyFill="1" applyBorder="1"/>
    <xf numFmtId="0" fontId="7" fillId="0" borderId="1" xfId="1" applyFont="1" applyBorder="1" applyAlignment="1">
      <alignment wrapText="1"/>
    </xf>
    <xf numFmtId="0" fontId="0" fillId="0" borderId="1" xfId="0" applyBorder="1"/>
    <xf numFmtId="0" fontId="7" fillId="0" borderId="1" xfId="1" applyFont="1" applyFill="1" applyBorder="1" applyAlignment="1">
      <alignment horizontal="left" vertical="justify"/>
    </xf>
    <xf numFmtId="0" fontId="8" fillId="2" borderId="1" xfId="0" applyFont="1" applyFill="1" applyBorder="1" applyAlignment="1">
      <alignment wrapText="1"/>
    </xf>
    <xf numFmtId="0" fontId="6" fillId="2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2" applyNumberFormat="1" applyFont="1" applyFill="1" applyBorder="1" applyAlignment="1" applyProtection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6" fillId="0" borderId="0" xfId="0" applyFont="1"/>
    <xf numFmtId="0" fontId="16" fillId="0" borderId="0" xfId="0" applyFont="1" applyAlignment="1">
      <alignment wrapText="1"/>
    </xf>
    <xf numFmtId="2" fontId="16" fillId="0" borderId="0" xfId="0" applyNumberFormat="1" applyFont="1"/>
    <xf numFmtId="0" fontId="16" fillId="0" borderId="1" xfId="0" applyFont="1" applyBorder="1" applyAlignment="1">
      <alignment wrapText="1"/>
    </xf>
    <xf numFmtId="0" fontId="15" fillId="0" borderId="1" xfId="1" applyFont="1" applyBorder="1" applyAlignment="1">
      <alignment wrapText="1"/>
    </xf>
    <xf numFmtId="49" fontId="9" fillId="0" borderId="3" xfId="0" applyNumberFormat="1" applyFont="1" applyBorder="1"/>
    <xf numFmtId="0" fontId="11" fillId="0" borderId="4" xfId="1" applyFont="1" applyFill="1" applyBorder="1" applyAlignment="1">
      <alignment horizontal="left" vertical="justify"/>
    </xf>
    <xf numFmtId="0" fontId="11" fillId="0" borderId="4" xfId="1" applyFont="1" applyBorder="1" applyAlignment="1">
      <alignment wrapText="1"/>
    </xf>
    <xf numFmtId="0" fontId="11" fillId="0" borderId="1" xfId="1" applyFont="1" applyFill="1" applyBorder="1"/>
    <xf numFmtId="0" fontId="10" fillId="0" borderId="1" xfId="0" applyFont="1" applyBorder="1"/>
    <xf numFmtId="2" fontId="10" fillId="0" borderId="1" xfId="0" applyNumberFormat="1" applyFont="1" applyBorder="1"/>
    <xf numFmtId="0" fontId="17" fillId="0" borderId="1" xfId="0" applyFont="1" applyBorder="1"/>
    <xf numFmtId="0" fontId="17" fillId="0" borderId="0" xfId="0" applyFont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2" zoomScale="90" zoomScaleNormal="90" workbookViewId="0">
      <selection activeCell="B25" sqref="B25"/>
    </sheetView>
  </sheetViews>
  <sheetFormatPr defaultRowHeight="15" x14ac:dyDescent="0.25"/>
  <cols>
    <col min="1" max="1" width="7.85546875" customWidth="1"/>
    <col min="2" max="2" width="63.140625" customWidth="1"/>
    <col min="3" max="3" width="9.42578125" customWidth="1"/>
    <col min="4" max="5" width="10.140625" customWidth="1"/>
    <col min="6" max="6" width="16.7109375" customWidth="1"/>
    <col min="7" max="7" width="14" customWidth="1"/>
  </cols>
  <sheetData>
    <row r="1" spans="1:11" ht="39" customHeight="1" x14ac:dyDescent="0.25">
      <c r="A1" s="48" t="s">
        <v>76</v>
      </c>
      <c r="B1" s="48"/>
      <c r="C1" s="48"/>
      <c r="D1" s="48"/>
      <c r="E1" s="48"/>
      <c r="F1" s="49"/>
      <c r="G1" s="49"/>
      <c r="H1" s="49"/>
      <c r="I1" s="49"/>
      <c r="J1" s="49"/>
      <c r="K1" s="49"/>
    </row>
    <row r="2" spans="1:11" ht="71.25" customHeight="1" x14ac:dyDescent="0.25">
      <c r="A2" s="38" t="s">
        <v>16</v>
      </c>
      <c r="B2" s="39" t="s">
        <v>45</v>
      </c>
      <c r="C2" s="39" t="s">
        <v>47</v>
      </c>
      <c r="D2" s="39" t="s">
        <v>46</v>
      </c>
      <c r="E2" s="20" t="s">
        <v>54</v>
      </c>
      <c r="F2" s="20" t="s">
        <v>70</v>
      </c>
      <c r="G2" s="20" t="s">
        <v>71</v>
      </c>
      <c r="H2" s="20" t="s">
        <v>72</v>
      </c>
      <c r="I2" s="20" t="s">
        <v>73</v>
      </c>
      <c r="J2" s="20" t="s">
        <v>55</v>
      </c>
      <c r="K2" s="20" t="s">
        <v>56</v>
      </c>
    </row>
    <row r="3" spans="1:11" x14ac:dyDescent="0.25">
      <c r="A3" s="32">
        <v>1</v>
      </c>
      <c r="B3" s="33">
        <v>2</v>
      </c>
      <c r="C3" s="33">
        <v>3</v>
      </c>
      <c r="D3" s="33">
        <v>4</v>
      </c>
      <c r="E3" s="33">
        <v>5</v>
      </c>
      <c r="F3" s="34">
        <v>6</v>
      </c>
      <c r="G3" s="20" t="s">
        <v>57</v>
      </c>
      <c r="H3" s="20" t="s">
        <v>58</v>
      </c>
      <c r="I3" s="20" t="s">
        <v>59</v>
      </c>
      <c r="J3" s="20" t="s">
        <v>60</v>
      </c>
      <c r="K3" s="20" t="s">
        <v>61</v>
      </c>
    </row>
    <row r="4" spans="1:11" s="1" customFormat="1" x14ac:dyDescent="0.25">
      <c r="A4" s="21" t="s">
        <v>17</v>
      </c>
      <c r="B4" s="21"/>
      <c r="C4" s="21"/>
      <c r="D4" s="2"/>
      <c r="E4" s="2"/>
      <c r="F4" s="22"/>
      <c r="G4" s="22"/>
      <c r="H4" s="22"/>
      <c r="I4" s="22"/>
      <c r="J4" s="22"/>
      <c r="K4" s="22"/>
    </row>
    <row r="5" spans="1:11" ht="83.25" customHeight="1" x14ac:dyDescent="0.25">
      <c r="A5" s="3" t="s">
        <v>18</v>
      </c>
      <c r="B5" s="23" t="s">
        <v>0</v>
      </c>
      <c r="C5" s="23" t="s">
        <v>48</v>
      </c>
      <c r="D5" s="4">
        <v>240</v>
      </c>
      <c r="E5" s="4"/>
      <c r="F5" s="24"/>
      <c r="G5" s="24"/>
      <c r="H5" s="24"/>
      <c r="I5" s="24"/>
      <c r="J5" s="24"/>
      <c r="K5" s="24"/>
    </row>
    <row r="6" spans="1:11" ht="77.25" customHeight="1" x14ac:dyDescent="0.25">
      <c r="A6" s="3" t="s">
        <v>19</v>
      </c>
      <c r="B6" s="23" t="s">
        <v>1</v>
      </c>
      <c r="C6" s="23" t="s">
        <v>48</v>
      </c>
      <c r="D6" s="4">
        <v>768</v>
      </c>
      <c r="E6" s="4"/>
      <c r="F6" s="24"/>
      <c r="G6" s="24"/>
      <c r="H6" s="24"/>
      <c r="I6" s="24"/>
      <c r="J6" s="24"/>
      <c r="K6" s="24"/>
    </row>
    <row r="7" spans="1:11" ht="72.75" customHeight="1" x14ac:dyDescent="0.25">
      <c r="A7" s="3" t="s">
        <v>20</v>
      </c>
      <c r="B7" s="23" t="s">
        <v>2</v>
      </c>
      <c r="C7" s="23" t="s">
        <v>48</v>
      </c>
      <c r="D7" s="4">
        <v>12</v>
      </c>
      <c r="E7" s="4"/>
      <c r="F7" s="24"/>
      <c r="G7" s="24"/>
      <c r="H7" s="24"/>
      <c r="I7" s="24"/>
      <c r="J7" s="24"/>
      <c r="K7" s="24"/>
    </row>
    <row r="8" spans="1:11" ht="90.75" x14ac:dyDescent="0.25">
      <c r="A8" s="3" t="s">
        <v>21</v>
      </c>
      <c r="B8" s="23" t="s">
        <v>3</v>
      </c>
      <c r="C8" s="23" t="s">
        <v>48</v>
      </c>
      <c r="D8" s="5">
        <v>12</v>
      </c>
      <c r="E8" s="5"/>
      <c r="F8" s="24"/>
      <c r="G8" s="24"/>
      <c r="H8" s="24"/>
      <c r="I8" s="24"/>
      <c r="J8" s="24"/>
      <c r="K8" s="24"/>
    </row>
    <row r="9" spans="1:11" ht="82.5" customHeight="1" x14ac:dyDescent="0.25">
      <c r="A9" s="3" t="s">
        <v>22</v>
      </c>
      <c r="B9" s="23" t="s">
        <v>4</v>
      </c>
      <c r="C9" s="23" t="s">
        <v>48</v>
      </c>
      <c r="D9" s="5">
        <v>12</v>
      </c>
      <c r="E9" s="5"/>
      <c r="F9" s="24"/>
      <c r="G9" s="24"/>
      <c r="H9" s="24"/>
      <c r="I9" s="24"/>
      <c r="J9" s="24"/>
      <c r="K9" s="24"/>
    </row>
    <row r="10" spans="1:11" ht="64.5" customHeight="1" x14ac:dyDescent="0.25">
      <c r="A10" s="3" t="s">
        <v>23</v>
      </c>
      <c r="B10" s="23" t="s">
        <v>49</v>
      </c>
      <c r="C10" s="23" t="s">
        <v>48</v>
      </c>
      <c r="D10" s="4">
        <v>30</v>
      </c>
      <c r="E10" s="4"/>
      <c r="F10" s="24"/>
      <c r="G10" s="24"/>
      <c r="H10" s="24"/>
      <c r="I10" s="24"/>
      <c r="J10" s="24"/>
      <c r="K10" s="24"/>
    </row>
    <row r="11" spans="1:11" ht="48" customHeight="1" x14ac:dyDescent="0.25">
      <c r="A11" s="3" t="s">
        <v>24</v>
      </c>
      <c r="B11" s="23" t="s">
        <v>5</v>
      </c>
      <c r="C11" s="23" t="s">
        <v>48</v>
      </c>
      <c r="D11" s="4">
        <v>12</v>
      </c>
      <c r="E11" s="4"/>
      <c r="F11" s="24"/>
      <c r="G11" s="24"/>
      <c r="H11" s="24"/>
      <c r="I11" s="24"/>
      <c r="J11" s="24"/>
      <c r="K11" s="24"/>
    </row>
    <row r="12" spans="1:11" ht="20.25" customHeight="1" x14ac:dyDescent="0.25">
      <c r="A12" s="3" t="s">
        <v>25</v>
      </c>
      <c r="B12" s="25" t="s">
        <v>6</v>
      </c>
      <c r="C12" s="23" t="s">
        <v>48</v>
      </c>
      <c r="D12" s="5">
        <v>5</v>
      </c>
      <c r="E12" s="5"/>
      <c r="F12" s="24"/>
      <c r="G12" s="24"/>
      <c r="H12" s="24"/>
      <c r="I12" s="24"/>
      <c r="J12" s="24"/>
      <c r="K12" s="24"/>
    </row>
    <row r="13" spans="1:11" s="47" customFormat="1" ht="20.25" customHeight="1" x14ac:dyDescent="0.25">
      <c r="A13" s="40" t="s">
        <v>74</v>
      </c>
      <c r="B13" s="41"/>
      <c r="C13" s="42"/>
      <c r="D13" s="43"/>
      <c r="E13" s="44"/>
      <c r="F13" s="44"/>
      <c r="G13" s="44"/>
      <c r="H13" s="44"/>
      <c r="I13" s="45">
        <f>I4+I5+I6+I7+I8+I9+I10+I11+I12</f>
        <v>0</v>
      </c>
      <c r="J13" s="44"/>
      <c r="K13" s="46"/>
    </row>
    <row r="14" spans="1:11" s="47" customFormat="1" ht="20.25" customHeight="1" x14ac:dyDescent="0.25">
      <c r="A14" s="40" t="s">
        <v>75</v>
      </c>
      <c r="B14" s="41"/>
      <c r="C14" s="42"/>
      <c r="D14" s="43"/>
      <c r="E14" s="44"/>
      <c r="F14" s="44"/>
      <c r="G14" s="44"/>
      <c r="H14" s="44"/>
      <c r="I14" s="45">
        <f>I13/1.2</f>
        <v>0</v>
      </c>
      <c r="J14" s="44"/>
      <c r="K14" s="46"/>
    </row>
    <row r="15" spans="1:11" s="1" customFormat="1" x14ac:dyDescent="0.25">
      <c r="A15" s="52" t="s">
        <v>26</v>
      </c>
      <c r="B15" s="53"/>
      <c r="C15" s="26"/>
      <c r="D15" s="6"/>
      <c r="E15" s="6"/>
      <c r="F15" s="22"/>
      <c r="G15" s="22"/>
      <c r="H15" s="22"/>
      <c r="I15" s="22"/>
      <c r="J15" s="22"/>
      <c r="K15" s="22"/>
    </row>
    <row r="16" spans="1:11" ht="123.75" x14ac:dyDescent="0.25">
      <c r="A16" s="3" t="s">
        <v>27</v>
      </c>
      <c r="B16" s="27" t="s">
        <v>7</v>
      </c>
      <c r="C16" s="28" t="s">
        <v>48</v>
      </c>
      <c r="D16" s="19">
        <v>240</v>
      </c>
      <c r="E16" s="19"/>
      <c r="F16" s="24"/>
      <c r="G16" s="24"/>
      <c r="H16" s="24"/>
      <c r="I16" s="24"/>
      <c r="J16" s="24"/>
      <c r="K16" s="24"/>
    </row>
    <row r="17" spans="1:11" ht="114.75" customHeight="1" x14ac:dyDescent="0.25">
      <c r="A17" s="3" t="s">
        <v>28</v>
      </c>
      <c r="B17" s="18" t="s">
        <v>51</v>
      </c>
      <c r="C17" s="28" t="s">
        <v>48</v>
      </c>
      <c r="D17" s="19">
        <v>90</v>
      </c>
      <c r="E17" s="19"/>
      <c r="F17" s="24"/>
      <c r="G17" s="24"/>
      <c r="H17" s="24"/>
      <c r="I17" s="24"/>
      <c r="J17" s="24"/>
      <c r="K17" s="24"/>
    </row>
    <row r="18" spans="1:11" ht="122.25" customHeight="1" x14ac:dyDescent="0.25">
      <c r="A18" s="3" t="s">
        <v>29</v>
      </c>
      <c r="B18" s="18" t="s">
        <v>52</v>
      </c>
      <c r="C18" s="28" t="s">
        <v>48</v>
      </c>
      <c r="D18" s="19">
        <v>120</v>
      </c>
      <c r="E18" s="19"/>
      <c r="F18" s="24"/>
      <c r="G18" s="24"/>
      <c r="H18" s="24"/>
      <c r="I18" s="24"/>
      <c r="J18" s="24"/>
      <c r="K18" s="24"/>
    </row>
    <row r="19" spans="1:11" ht="112.5" x14ac:dyDescent="0.25">
      <c r="A19" s="3" t="s">
        <v>30</v>
      </c>
      <c r="B19" s="18" t="s">
        <v>53</v>
      </c>
      <c r="C19" s="28" t="s">
        <v>48</v>
      </c>
      <c r="D19" s="19">
        <v>300</v>
      </c>
      <c r="E19" s="19"/>
      <c r="F19" s="24"/>
      <c r="G19" s="24"/>
      <c r="H19" s="24"/>
      <c r="I19" s="24"/>
      <c r="J19" s="24"/>
      <c r="K19" s="24"/>
    </row>
    <row r="20" spans="1:11" x14ac:dyDescent="0.25">
      <c r="A20" s="40" t="s">
        <v>74</v>
      </c>
      <c r="B20" s="41"/>
      <c r="C20" s="42"/>
      <c r="D20" s="43"/>
      <c r="E20" s="44"/>
      <c r="F20" s="44"/>
      <c r="G20" s="44"/>
      <c r="H20" s="44"/>
      <c r="I20" s="45">
        <f>I11+I12+I13+I14+I15+I16+I17+I18+I19</f>
        <v>0</v>
      </c>
      <c r="J20" s="44"/>
      <c r="K20" s="46"/>
    </row>
    <row r="21" spans="1:11" x14ac:dyDescent="0.25">
      <c r="A21" s="40" t="s">
        <v>75</v>
      </c>
      <c r="B21" s="41"/>
      <c r="C21" s="42"/>
      <c r="D21" s="43"/>
      <c r="E21" s="44"/>
      <c r="F21" s="44"/>
      <c r="G21" s="44"/>
      <c r="H21" s="44"/>
      <c r="I21" s="45">
        <f>I20/1.2</f>
        <v>0</v>
      </c>
      <c r="J21" s="44"/>
      <c r="K21" s="46"/>
    </row>
    <row r="22" spans="1:11" s="1" customFormat="1" x14ac:dyDescent="0.25">
      <c r="A22" s="52" t="s">
        <v>31</v>
      </c>
      <c r="B22" s="54"/>
      <c r="C22" s="17"/>
      <c r="D22" s="7"/>
      <c r="E22" s="7"/>
      <c r="F22" s="22"/>
      <c r="G22" s="22"/>
      <c r="H22" s="22"/>
      <c r="I22" s="22"/>
      <c r="J22" s="22"/>
      <c r="K22" s="22"/>
    </row>
    <row r="23" spans="1:11" s="1" customFormat="1" ht="112.5" x14ac:dyDescent="0.25">
      <c r="A23" s="13" t="s">
        <v>32</v>
      </c>
      <c r="B23" s="14" t="s">
        <v>50</v>
      </c>
      <c r="C23" s="15" t="s">
        <v>48</v>
      </c>
      <c r="D23" s="16">
        <v>84</v>
      </c>
      <c r="E23" s="16"/>
      <c r="F23" s="22"/>
      <c r="G23" s="22"/>
      <c r="H23" s="22"/>
      <c r="I23" s="22"/>
      <c r="J23" s="22"/>
      <c r="K23" s="22"/>
    </row>
    <row r="24" spans="1:11" s="1" customFormat="1" ht="132.75" customHeight="1" x14ac:dyDescent="0.25">
      <c r="A24" s="13" t="s">
        <v>33</v>
      </c>
      <c r="B24" s="14" t="s">
        <v>77</v>
      </c>
      <c r="C24" s="15" t="s">
        <v>48</v>
      </c>
      <c r="D24" s="16">
        <v>84</v>
      </c>
      <c r="E24" s="16"/>
      <c r="F24" s="22"/>
      <c r="G24" s="22"/>
      <c r="H24" s="22"/>
      <c r="I24" s="22"/>
      <c r="J24" s="22"/>
      <c r="K24" s="22"/>
    </row>
    <row r="25" spans="1:11" s="1" customFormat="1" ht="114.75" customHeight="1" x14ac:dyDescent="0.25">
      <c r="A25" s="13" t="s">
        <v>34</v>
      </c>
      <c r="B25" s="14" t="s">
        <v>8</v>
      </c>
      <c r="C25" s="15" t="s">
        <v>48</v>
      </c>
      <c r="D25" s="16">
        <v>84</v>
      </c>
      <c r="E25" s="16"/>
      <c r="F25" s="22"/>
      <c r="G25" s="22"/>
      <c r="H25" s="22"/>
      <c r="I25" s="22"/>
      <c r="J25" s="22"/>
      <c r="K25" s="22"/>
    </row>
    <row r="26" spans="1:11" s="1" customFormat="1" x14ac:dyDescent="0.25">
      <c r="A26" s="40" t="s">
        <v>74</v>
      </c>
      <c r="B26" s="41"/>
      <c r="C26" s="42"/>
      <c r="D26" s="43"/>
      <c r="E26" s="44"/>
      <c r="F26" s="44"/>
      <c r="G26" s="44"/>
      <c r="H26" s="44"/>
      <c r="I26" s="45">
        <f>I17+I18+I19+I20+I21+I22+I23+I24+I25</f>
        <v>0</v>
      </c>
      <c r="J26" s="44"/>
      <c r="K26" s="46"/>
    </row>
    <row r="27" spans="1:11" s="1" customFormat="1" x14ac:dyDescent="0.25">
      <c r="A27" s="40" t="s">
        <v>75</v>
      </c>
      <c r="B27" s="41"/>
      <c r="C27" s="42"/>
      <c r="D27" s="43"/>
      <c r="E27" s="44"/>
      <c r="F27" s="44"/>
      <c r="G27" s="44"/>
      <c r="H27" s="44"/>
      <c r="I27" s="45">
        <f>I26/1.2</f>
        <v>0</v>
      </c>
      <c r="J27" s="44"/>
      <c r="K27" s="46"/>
    </row>
    <row r="28" spans="1:11" s="1" customFormat="1" x14ac:dyDescent="0.25">
      <c r="A28" s="52" t="s">
        <v>35</v>
      </c>
      <c r="B28" s="54"/>
      <c r="C28" s="17"/>
      <c r="D28" s="8"/>
      <c r="E28" s="8"/>
      <c r="F28" s="22"/>
      <c r="G28" s="22"/>
      <c r="H28" s="22"/>
      <c r="I28" s="22"/>
      <c r="J28" s="22"/>
      <c r="K28" s="22"/>
    </row>
    <row r="29" spans="1:11" ht="66" customHeight="1" x14ac:dyDescent="0.25">
      <c r="A29" s="3" t="s">
        <v>36</v>
      </c>
      <c r="B29" s="29" t="s">
        <v>9</v>
      </c>
      <c r="C29" s="23" t="s">
        <v>48</v>
      </c>
      <c r="D29" s="9">
        <v>24</v>
      </c>
      <c r="E29" s="9"/>
      <c r="F29" s="24"/>
      <c r="G29" s="24"/>
      <c r="H29" s="24"/>
      <c r="I29" s="24"/>
      <c r="J29" s="24"/>
      <c r="K29" s="24"/>
    </row>
    <row r="30" spans="1:11" ht="76.5" customHeight="1" x14ac:dyDescent="0.25">
      <c r="A30" s="3" t="s">
        <v>37</v>
      </c>
      <c r="B30" s="29" t="s">
        <v>10</v>
      </c>
      <c r="C30" s="23" t="s">
        <v>48</v>
      </c>
      <c r="D30" s="10">
        <v>12</v>
      </c>
      <c r="E30" s="10"/>
      <c r="F30" s="24"/>
      <c r="G30" s="24"/>
      <c r="H30" s="24"/>
      <c r="I30" s="24"/>
      <c r="J30" s="24"/>
      <c r="K30" s="24"/>
    </row>
    <row r="31" spans="1:11" ht="140.25" customHeight="1" x14ac:dyDescent="0.25">
      <c r="A31" s="3" t="s">
        <v>38</v>
      </c>
      <c r="B31" s="30" t="s">
        <v>11</v>
      </c>
      <c r="C31" s="23" t="s">
        <v>48</v>
      </c>
      <c r="D31" s="10">
        <v>36</v>
      </c>
      <c r="E31" s="10"/>
      <c r="F31" s="24"/>
      <c r="G31" s="24"/>
      <c r="H31" s="24"/>
      <c r="I31" s="24"/>
      <c r="J31" s="24"/>
      <c r="K31" s="24"/>
    </row>
    <row r="32" spans="1:11" ht="140.25" customHeight="1" x14ac:dyDescent="0.25">
      <c r="A32" s="3" t="s">
        <v>39</v>
      </c>
      <c r="B32" s="30" t="s">
        <v>12</v>
      </c>
      <c r="C32" s="23" t="s">
        <v>48</v>
      </c>
      <c r="D32" s="10">
        <v>12</v>
      </c>
      <c r="E32" s="10"/>
      <c r="F32" s="24"/>
      <c r="G32" s="24"/>
      <c r="H32" s="24"/>
      <c r="I32" s="24"/>
      <c r="J32" s="24"/>
      <c r="K32" s="24"/>
    </row>
    <row r="33" spans="1:11" ht="153.75" customHeight="1" x14ac:dyDescent="0.25">
      <c r="A33" s="3" t="s">
        <v>40</v>
      </c>
      <c r="B33" s="30" t="s">
        <v>13</v>
      </c>
      <c r="C33" s="23" t="s">
        <v>48</v>
      </c>
      <c r="D33" s="10">
        <v>60</v>
      </c>
      <c r="E33" s="10"/>
      <c r="F33" s="24"/>
      <c r="G33" s="24"/>
      <c r="H33" s="24"/>
      <c r="I33" s="24"/>
      <c r="J33" s="24"/>
      <c r="K33" s="24"/>
    </row>
    <row r="34" spans="1:11" ht="157.5" x14ac:dyDescent="0.25">
      <c r="A34" s="3" t="s">
        <v>41</v>
      </c>
      <c r="B34" s="30" t="s">
        <v>14</v>
      </c>
      <c r="C34" s="23" t="s">
        <v>48</v>
      </c>
      <c r="D34" s="10">
        <v>36</v>
      </c>
      <c r="E34" s="10"/>
      <c r="F34" s="24"/>
      <c r="G34" s="24"/>
      <c r="H34" s="24"/>
      <c r="I34" s="24"/>
      <c r="J34" s="24"/>
      <c r="K34" s="24"/>
    </row>
    <row r="35" spans="1:11" ht="90" x14ac:dyDescent="0.25">
      <c r="A35" s="3" t="s">
        <v>42</v>
      </c>
      <c r="B35" s="31" t="s">
        <v>44</v>
      </c>
      <c r="C35" s="23" t="s">
        <v>48</v>
      </c>
      <c r="D35" s="10">
        <v>36</v>
      </c>
      <c r="E35" s="10"/>
      <c r="F35" s="24"/>
      <c r="G35" s="24"/>
      <c r="H35" s="24"/>
      <c r="I35" s="24"/>
      <c r="J35" s="24"/>
      <c r="K35" s="24"/>
    </row>
    <row r="36" spans="1:11" ht="123.75" x14ac:dyDescent="0.25">
      <c r="A36" s="3" t="s">
        <v>43</v>
      </c>
      <c r="B36" s="31" t="s">
        <v>15</v>
      </c>
      <c r="C36" s="23" t="s">
        <v>48</v>
      </c>
      <c r="D36" s="10">
        <v>24</v>
      </c>
      <c r="E36" s="10"/>
      <c r="F36" s="24"/>
      <c r="G36" s="24"/>
      <c r="H36" s="24"/>
      <c r="I36" s="24"/>
      <c r="J36" s="24"/>
      <c r="K36" s="24"/>
    </row>
    <row r="37" spans="1:11" x14ac:dyDescent="0.25">
      <c r="A37" s="40" t="s">
        <v>74</v>
      </c>
      <c r="B37" s="41"/>
      <c r="C37" s="42"/>
      <c r="D37" s="43"/>
      <c r="E37" s="44"/>
      <c r="F37" s="44"/>
      <c r="G37" s="44"/>
      <c r="H37" s="44"/>
      <c r="I37" s="45">
        <f>I28+I29+I30+I31+I32+I33+I34+I35+I36</f>
        <v>0</v>
      </c>
      <c r="J37" s="44"/>
      <c r="K37" s="46"/>
    </row>
    <row r="38" spans="1:11" x14ac:dyDescent="0.25">
      <c r="A38" s="40" t="s">
        <v>75</v>
      </c>
      <c r="B38" s="41"/>
      <c r="C38" s="42"/>
      <c r="D38" s="43"/>
      <c r="E38" s="44"/>
      <c r="F38" s="44"/>
      <c r="G38" s="44"/>
      <c r="H38" s="44"/>
      <c r="I38" s="45">
        <f>I37/1.2</f>
        <v>0</v>
      </c>
      <c r="J38" s="44"/>
      <c r="K38" s="46"/>
    </row>
    <row r="39" spans="1:11" ht="15.75" x14ac:dyDescent="0.25">
      <c r="A39" s="11"/>
      <c r="B39" s="12"/>
    </row>
    <row r="40" spans="1:11" ht="15.75" x14ac:dyDescent="0.25">
      <c r="A40" s="11"/>
      <c r="B40" s="11"/>
    </row>
    <row r="41" spans="1:11" x14ac:dyDescent="0.25">
      <c r="A41" s="35" t="s">
        <v>62</v>
      </c>
      <c r="B41" s="35" t="s">
        <v>63</v>
      </c>
      <c r="C41" s="50" t="s">
        <v>64</v>
      </c>
      <c r="D41" s="51"/>
      <c r="E41" s="36"/>
      <c r="F41" s="37"/>
      <c r="G41" s="51" t="s">
        <v>65</v>
      </c>
      <c r="H41" s="51"/>
      <c r="I41" s="51"/>
    </row>
    <row r="42" spans="1:11" x14ac:dyDescent="0.25">
      <c r="A42" s="35" t="s">
        <v>66</v>
      </c>
      <c r="B42" s="35" t="s">
        <v>67</v>
      </c>
      <c r="C42" s="50" t="s">
        <v>68</v>
      </c>
      <c r="D42" s="51"/>
      <c r="E42" s="36"/>
      <c r="F42" s="37"/>
      <c r="G42" s="51" t="s">
        <v>69</v>
      </c>
      <c r="H42" s="51"/>
      <c r="I42" s="51"/>
    </row>
    <row r="43" spans="1:11" ht="15.75" x14ac:dyDescent="0.25">
      <c r="A43" s="11"/>
      <c r="B43" s="11"/>
    </row>
    <row r="44" spans="1:11" ht="15.75" x14ac:dyDescent="0.25">
      <c r="A44" s="11"/>
      <c r="B44" s="11"/>
    </row>
    <row r="45" spans="1:11" ht="15.75" x14ac:dyDescent="0.25">
      <c r="A45" s="11"/>
      <c r="B45" s="11"/>
    </row>
    <row r="46" spans="1:11" ht="15.75" x14ac:dyDescent="0.25">
      <c r="A46" s="11"/>
      <c r="B46" s="11"/>
    </row>
    <row r="47" spans="1:11" ht="15.75" x14ac:dyDescent="0.25">
      <c r="A47" s="11"/>
      <c r="B47" s="11"/>
    </row>
    <row r="48" spans="1:11" ht="15.75" x14ac:dyDescent="0.25">
      <c r="A48" s="11"/>
      <c r="B48" s="11"/>
    </row>
  </sheetData>
  <mergeCells count="8">
    <mergeCell ref="A1:K1"/>
    <mergeCell ref="C41:D41"/>
    <mergeCell ref="G41:I41"/>
    <mergeCell ref="C42:D42"/>
    <mergeCell ref="G42:I42"/>
    <mergeCell ref="A15:B15"/>
    <mergeCell ref="A22:B22"/>
    <mergeCell ref="A28:B28"/>
  </mergeCells>
  <pageMargins left="0.19685039370078741" right="0.15748031496062992" top="0.19685039370078741" bottom="0.38" header="0.31496062992125984" footer="0.17"/>
  <pageSetup paperSize="9" scale="8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Sneja</dc:creator>
  <cp:lastModifiedBy>Sneja</cp:lastModifiedBy>
  <cp:lastPrinted>2019-10-17T12:38:01Z</cp:lastPrinted>
  <dcterms:created xsi:type="dcterms:W3CDTF">2017-11-24T09:50:41Z</dcterms:created>
  <dcterms:modified xsi:type="dcterms:W3CDTF">2019-10-21T14:19:35Z</dcterms:modified>
</cp:coreProperties>
</file>